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<sst xmlns="http://schemas.openxmlformats.org/spreadsheetml/2006/main" count="114" uniqueCount="103">
  <si>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</si>
  <si>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</si>
  <si>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</si>
  <si>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</si>
  <si>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</si>
  <si>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</si>
  <si>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</si>
  <si>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</si>
  <si>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</si>
  <si>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</si>
  <si>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</si>
  <si>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</si>
  <si>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</si>
  <si>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13002  </t>
  </si>
  <si>
    <t>Otras remuneraciones.</t>
  </si>
  <si>
    <t xml:space="preserve">16000  </t>
  </si>
  <si>
    <t>Seguridad Social.</t>
  </si>
  <si>
    <t xml:space="preserve">16104  </t>
  </si>
  <si>
    <t>Indemnizaciones al personal laboral por jubilaciones anticipadas.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</si>
  <si>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</si>
  <si>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</si>
  <si>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</si>
  <si>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</si>
  <si>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</si>
  <si>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</si>
  <si>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</si>
  <si>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</si>
  <si>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</si>
  <si>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202    </t>
  </si>
  <si>
    <t>Arrendamientos de edificios y otras construcciones.</t>
  </si>
  <si>
    <t xml:space="preserve">206    </t>
  </si>
  <si>
    <t>Arrendamientos de equipos para procesos de información.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</si>
  <si>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</si>
  <si>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</si>
  <si>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</si>
  <si>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</si>
  <si>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</si>
  <si>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</si>
  <si>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</si>
  <si>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</si>
  <si>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</si>
  <si>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</si>
  <si>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</si>
  <si>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</si>
  <si>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</si>
  <si>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</si>
  <si>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22106  </t>
  </si>
  <si>
    <t>Productos farmacéuticos y material sanitario.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</si>
  <si>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</si>
  <si>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</si>
  <si>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</si>
  <si>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</si>
  <si>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</si>
  <si>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</si>
  <si>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</si>
  <si>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</si>
  <si>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</si>
  <si>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</si>
  <si>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</si>
  <si>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</si>
  <si>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</si>
  <si>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</si>
  <si>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</si>
  <si>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</si>
  <si>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</si>
  <si>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</si>
  <si>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22603  </t>
  </si>
  <si>
    <t>Publicación en Diarios Oficiales.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</si>
  <si>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</si>
  <si>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</si>
  <si>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</si>
  <si>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</si>
  <si>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</si>
  <si>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</si>
  <si>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</si>
  <si>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</si>
  <si>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</si>
  <si>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</si>
  <si>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</si>
  <si>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</si>
  <si>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</si>
  <si>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</si>
  <si>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622    </t>
  </si>
  <si>
    <t xml:space="preserve">626    </t>
  </si>
  <si>
    <t>Equipos para procesos de información.</t>
  </si>
  <si>
    <t xml:space="preserve">629    </t>
  </si>
  <si>
    <t>Otras inversiones nuevas asociadas al funcionamiento operativo de los servicios.</t>
  </si>
  <si>
    <t xml:space="preserve">641    </t>
  </si>
  <si>
    <t>Gastos en aplicaciones informáticas.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</si>
  <si>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</si>
  <si>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</si>
  <si>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</si>
  <si>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</si>
  <si>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</si>
  <si>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40     </t>
  </si>
  <si>
    <t>De la Administración General de la Entidad Local.</t>
  </si>
  <si>
    <t xml:space="preserve">461    </t>
  </si>
  <si>
    <t>De Diputaciones, Consejos o Cabildos.</t>
  </si>
  <si>
    <t xml:space="preserve">497    </t>
  </si>
  <si>
    <t>Otras transferencias de la Unión Europea.</t>
  </si>
  <si>
    <t xml:space="preserve">TOTAL CAPÍTULO 4 : </t>
  </si>
  <si>
    <t xml:space="preserve">70     </t>
  </si>
  <si>
    <t xml:space="preserve">TOTAL CAPÍTULO 7 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</si>
</sst>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938109.62</v>
      </c>
      <c r="D4" s="7">
        <v>938109.62</v>
      </c>
      <c r="E4" s="7">
        <v>749208.82</v>
      </c>
      <c r="F4" s="7">
        <v>749208.82</v>
      </c>
      <c r="G4" s="7">
        <v>0</v>
      </c>
    </row>
    <row r="5" spans="1:7" ht="12.75">
      <c r="A5" s="4" t="s">
        <v>11</v>
      </c>
      <c r="B5" s="4" t="s">
        <v>12</v>
      </c>
      <c r="C5" s="5">
        <v>1583326.58</v>
      </c>
      <c r="D5" s="5">
        <v>1583326.58</v>
      </c>
      <c r="E5" s="5">
        <v>1683173.91</v>
      </c>
      <c r="F5" s="5">
        <v>1683173.91</v>
      </c>
      <c r="G5" s="5">
        <v>0</v>
      </c>
    </row>
    <row r="6" spans="1:7" ht="12.75">
      <c r="A6" s="6" t="s">
        <v>13</v>
      </c>
      <c r="B6" s="6" t="s">
        <v>14</v>
      </c>
      <c r="C6" s="7">
        <v>171351.22</v>
      </c>
      <c r="D6" s="7">
        <v>171351.22</v>
      </c>
      <c r="E6" s="7">
        <v>183169.67</v>
      </c>
      <c r="F6" s="7">
        <v>183169.67</v>
      </c>
      <c r="G6" s="7">
        <v>0</v>
      </c>
    </row>
    <row r="7" spans="1:7" ht="12.75">
      <c r="A7" s="4" t="s">
        <v>15</v>
      </c>
      <c r="B7" s="4" t="s">
        <v>16</v>
      </c>
      <c r="C7" s="5">
        <v>573935.03</v>
      </c>
      <c r="D7" s="5">
        <v>573935.03</v>
      </c>
      <c r="E7" s="5">
        <v>554465.74</v>
      </c>
      <c r="F7" s="5">
        <v>499408.41</v>
      </c>
      <c r="G7" s="5">
        <v>38590.32</v>
      </c>
    </row>
    <row r="8" spans="1:7" ht="12.75">
      <c r="A8" s="6" t="s">
        <v>17</v>
      </c>
      <c r="B8" s="6" t="s">
        <v>18</v>
      </c>
      <c r="C8" s="7">
        <v>0</v>
      </c>
      <c r="D8" s="7">
        <v>0</v>
      </c>
      <c r="E8" s="7">
        <v>43256.49</v>
      </c>
      <c r="F8" s="7">
        <v>43256.49</v>
      </c>
      <c r="G8" s="7">
        <v>0</v>
      </c>
    </row>
    <row r="9" spans="1:7" ht="12.75">
      <c r="A9" s="4" t="s">
        <v>19</v>
      </c>
      <c r="B9" s="4" t="s">
        <v>20</v>
      </c>
      <c r="C9" s="5">
        <v>24223.9</v>
      </c>
      <c r="D9" s="5">
        <v>24223.9</v>
      </c>
      <c r="E9" s="5">
        <v>19169.28</v>
      </c>
      <c r="F9" s="5">
        <v>18810.28</v>
      </c>
      <c r="G9" s="5">
        <v>4174.5</v>
      </c>
    </row>
    <row r="10" spans="1:7" ht="12.75">
      <c r="A10" s="6" t="s">
        <v>21</v>
      </c>
      <c r="B10" s="6" t="s">
        <v>22</v>
      </c>
      <c r="C10" s="7">
        <v>3000</v>
      </c>
      <c r="D10" s="7">
        <v>6500</v>
      </c>
      <c r="E10" s="7">
        <v>7828.88</v>
      </c>
      <c r="F10" s="7">
        <v>7690.48</v>
      </c>
      <c r="G10" s="7">
        <v>3341.59</v>
      </c>
    </row>
    <row r="11" spans="1:7" ht="12.75">
      <c r="A11" s="4" t="s">
        <v>23</v>
      </c>
      <c r="B11" s="4" t="s">
        <v>24</v>
      </c>
      <c r="C11" s="5">
        <v>8519</v>
      </c>
      <c r="D11" s="5">
        <v>8519</v>
      </c>
      <c r="E11" s="5">
        <v>10324.89</v>
      </c>
      <c r="F11" s="5">
        <v>10324.89</v>
      </c>
      <c r="G11" s="5">
        <v>0</v>
      </c>
    </row>
    <row r="12" spans="1:7" ht="12.75">
      <c r="A12" s="6" t="s">
        <v>25</v>
      </c>
      <c r="B12" s="6" t="s">
        <v>26</v>
      </c>
      <c r="C12" s="7">
        <v>71598.15</v>
      </c>
      <c r="D12" s="7">
        <v>71598.15</v>
      </c>
      <c r="E12" s="7">
        <v>60925.19</v>
      </c>
      <c r="F12" s="7">
        <v>52266.09</v>
      </c>
      <c r="G12" s="7">
        <v>8866.76</v>
      </c>
    </row>
    <row r="13" ht="12.75"/>
    <row r="14" spans="2:7" ht="12.75">
      <c r="B14" s="3" t="s">
        <v>27</v>
      </c>
      <c r="C14" s="3">
        <f>SUM(C4:C12)</f>
        <v>0</v>
      </c>
      <c r="D14" s="3">
        <f>SUM(D4:D12)</f>
        <v>0</v>
      </c>
      <c r="E14" s="3">
        <f>SUM(E4:E12)</f>
        <v>0</v>
      </c>
      <c r="F14" s="3">
        <f>SUM(F4:F12)</f>
        <v>0</v>
      </c>
      <c r="G14" s="3">
        <f>SUM(G4:G12)</f>
        <v>0</v>
      </c>
    </row>
    <row r="15" ht="12.75"/>
    <row r="16" spans="1:7" ht="12.75">
      <c r="A16" s="6" t="s">
        <v>28</v>
      </c>
      <c r="B16" s="6" t="s">
        <v>29</v>
      </c>
      <c r="C16" s="7">
        <v>0</v>
      </c>
      <c r="D16" s="7">
        <v>0</v>
      </c>
      <c r="E16" s="7">
        <v>805.86</v>
      </c>
      <c r="F16" s="7">
        <v>805.86</v>
      </c>
      <c r="G16" s="7">
        <v>0</v>
      </c>
    </row>
    <row r="17" spans="1:7" ht="12.75">
      <c r="A17" s="4" t="s">
        <v>30</v>
      </c>
      <c r="B17" s="4" t="s">
        <v>31</v>
      </c>
      <c r="C17" s="5">
        <v>701012.94</v>
      </c>
      <c r="D17" s="5">
        <v>701012.94</v>
      </c>
      <c r="E17" s="5">
        <v>613731.52</v>
      </c>
      <c r="F17" s="5">
        <v>584392.31</v>
      </c>
      <c r="G17" s="5">
        <v>33213.99</v>
      </c>
    </row>
    <row r="18" spans="1:7" ht="12.75">
      <c r="A18" s="6" t="s">
        <v>32</v>
      </c>
      <c r="B18" s="6" t="s">
        <v>33</v>
      </c>
      <c r="C18" s="7">
        <v>76.23</v>
      </c>
      <c r="D18" s="7">
        <v>76.23</v>
      </c>
      <c r="E18" s="7">
        <v>152.46</v>
      </c>
      <c r="F18" s="7">
        <v>152.46</v>
      </c>
      <c r="G18" s="7">
        <v>0</v>
      </c>
    </row>
    <row r="19" spans="1:7" ht="12.75">
      <c r="A19" s="4" t="s">
        <v>34</v>
      </c>
      <c r="B19" s="4" t="s">
        <v>35</v>
      </c>
      <c r="C19" s="5">
        <v>10984.22</v>
      </c>
      <c r="D19" s="5">
        <v>10984.22</v>
      </c>
      <c r="E19" s="5">
        <v>11413.27</v>
      </c>
      <c r="F19" s="5">
        <v>11072.92</v>
      </c>
      <c r="G19" s="5">
        <v>1448.5</v>
      </c>
    </row>
    <row r="20" spans="1:7" ht="12.75">
      <c r="A20" s="6" t="s">
        <v>36</v>
      </c>
      <c r="B20" s="6" t="s">
        <v>37</v>
      </c>
      <c r="C20" s="7">
        <v>3110.33</v>
      </c>
      <c r="D20" s="7">
        <v>3110.33</v>
      </c>
      <c r="E20" s="7">
        <v>0</v>
      </c>
      <c r="F20" s="7">
        <v>0</v>
      </c>
      <c r="G20" s="7">
        <v>0</v>
      </c>
    </row>
    <row r="21" spans="1:7" ht="12.75">
      <c r="A21" s="4" t="s">
        <v>38</v>
      </c>
      <c r="B21" s="4" t="s">
        <v>39</v>
      </c>
      <c r="C21" s="5">
        <v>4481.57</v>
      </c>
      <c r="D21" s="5">
        <v>4464.93</v>
      </c>
      <c r="E21" s="5">
        <v>3715.66</v>
      </c>
      <c r="F21" s="5">
        <v>3256.44</v>
      </c>
      <c r="G21" s="5">
        <v>128.54</v>
      </c>
    </row>
    <row r="22" spans="1:7" ht="12.75">
      <c r="A22" s="6" t="s">
        <v>40</v>
      </c>
      <c r="B22" s="6" t="s">
        <v>41</v>
      </c>
      <c r="C22" s="7">
        <v>100</v>
      </c>
      <c r="D22" s="7">
        <v>100</v>
      </c>
      <c r="E22" s="7">
        <v>171.65</v>
      </c>
      <c r="F22" s="7">
        <v>171.65</v>
      </c>
      <c r="G22" s="7">
        <v>0</v>
      </c>
    </row>
    <row r="23" spans="1:7" ht="12.75">
      <c r="A23" s="4" t="s">
        <v>42</v>
      </c>
      <c r="B23" s="4" t="s">
        <v>43</v>
      </c>
      <c r="C23" s="5">
        <v>2500</v>
      </c>
      <c r="D23" s="5">
        <v>2500</v>
      </c>
      <c r="E23" s="5">
        <v>7388.63</v>
      </c>
      <c r="F23" s="5">
        <v>6836.02</v>
      </c>
      <c r="G23" s="5">
        <v>368.56</v>
      </c>
    </row>
    <row r="24" spans="1:7" ht="12.75">
      <c r="A24" s="6" t="s">
        <v>44</v>
      </c>
      <c r="B24" s="6" t="s">
        <v>45</v>
      </c>
      <c r="C24" s="7">
        <v>71154.76</v>
      </c>
      <c r="D24" s="7">
        <v>77556.44</v>
      </c>
      <c r="E24" s="7">
        <v>70773.74</v>
      </c>
      <c r="F24" s="7">
        <v>70773.74</v>
      </c>
      <c r="G24" s="7">
        <v>442.01</v>
      </c>
    </row>
    <row r="25" spans="1:7" ht="12.75">
      <c r="A25" s="4" t="s">
        <v>46</v>
      </c>
      <c r="B25" s="4" t="s">
        <v>47</v>
      </c>
      <c r="C25" s="5">
        <v>27.88</v>
      </c>
      <c r="D25" s="5">
        <v>27.88</v>
      </c>
      <c r="E25" s="5">
        <v>28.26</v>
      </c>
      <c r="F25" s="5">
        <v>28.26</v>
      </c>
      <c r="G25" s="5">
        <v>0</v>
      </c>
    </row>
    <row r="26" spans="1:7" ht="12.75">
      <c r="A26" s="6" t="s">
        <v>48</v>
      </c>
      <c r="B26" s="6" t="s">
        <v>49</v>
      </c>
      <c r="C26" s="7">
        <v>2032.45</v>
      </c>
      <c r="D26" s="7">
        <v>2032.45</v>
      </c>
      <c r="E26" s="7">
        <v>283.69</v>
      </c>
      <c r="F26" s="7">
        <v>283.69</v>
      </c>
      <c r="G26" s="7">
        <v>232.01</v>
      </c>
    </row>
    <row r="27" spans="1:7" ht="12.75">
      <c r="A27" s="4" t="s">
        <v>50</v>
      </c>
      <c r="B27" s="4" t="s">
        <v>51</v>
      </c>
      <c r="C27" s="5">
        <v>10079.4</v>
      </c>
      <c r="D27" s="5">
        <v>14469.39</v>
      </c>
      <c r="E27" s="5">
        <v>12628.52</v>
      </c>
      <c r="F27" s="5">
        <v>11700.37</v>
      </c>
      <c r="G27" s="5">
        <v>626.79</v>
      </c>
    </row>
    <row r="28" spans="1:7" ht="12.75">
      <c r="A28" s="6" t="s">
        <v>52</v>
      </c>
      <c r="B28" s="6" t="s">
        <v>53</v>
      </c>
      <c r="C28" s="7">
        <v>308.66</v>
      </c>
      <c r="D28" s="7">
        <v>308.66</v>
      </c>
      <c r="E28" s="7">
        <v>235.76</v>
      </c>
      <c r="F28" s="7">
        <v>235.76</v>
      </c>
      <c r="G28" s="7">
        <v>0</v>
      </c>
    </row>
    <row r="29" spans="1:7" ht="12.75">
      <c r="A29" s="4" t="s">
        <v>54</v>
      </c>
      <c r="B29" s="4" t="s">
        <v>55</v>
      </c>
      <c r="C29" s="5">
        <v>37279.11</v>
      </c>
      <c r="D29" s="5">
        <v>40285.46</v>
      </c>
      <c r="E29" s="5">
        <v>26786.89</v>
      </c>
      <c r="F29" s="5">
        <v>24092.69</v>
      </c>
      <c r="G29" s="5">
        <v>0</v>
      </c>
    </row>
    <row r="30" spans="1:7" ht="12.75">
      <c r="A30" s="6" t="s">
        <v>56</v>
      </c>
      <c r="B30" s="6" t="s">
        <v>57</v>
      </c>
      <c r="C30" s="7">
        <v>140</v>
      </c>
      <c r="D30" s="7">
        <v>140</v>
      </c>
      <c r="E30" s="7">
        <v>36.45</v>
      </c>
      <c r="F30" s="7">
        <v>36.45</v>
      </c>
      <c r="G30" s="7">
        <v>0</v>
      </c>
    </row>
    <row r="31" spans="1:7" ht="12.75">
      <c r="A31" s="4" t="s">
        <v>58</v>
      </c>
      <c r="B31" s="4" t="s">
        <v>59</v>
      </c>
      <c r="C31" s="5">
        <v>500</v>
      </c>
      <c r="D31" s="5">
        <v>500</v>
      </c>
      <c r="E31" s="5">
        <v>248.56</v>
      </c>
      <c r="F31" s="5">
        <v>248.56</v>
      </c>
      <c r="G31" s="5">
        <v>0</v>
      </c>
    </row>
    <row r="32" spans="1:7" ht="12.75">
      <c r="A32" s="6" t="s">
        <v>60</v>
      </c>
      <c r="B32" s="6" t="s">
        <v>61</v>
      </c>
      <c r="C32" s="7">
        <v>3080.7</v>
      </c>
      <c r="D32" s="7">
        <v>3080.7</v>
      </c>
      <c r="E32" s="7">
        <v>3080.7</v>
      </c>
      <c r="F32" s="7">
        <v>3080.7</v>
      </c>
      <c r="G32" s="7">
        <v>0</v>
      </c>
    </row>
    <row r="33" spans="1:7" ht="12.75">
      <c r="A33" s="4" t="s">
        <v>62</v>
      </c>
      <c r="B33" s="4" t="s">
        <v>63</v>
      </c>
      <c r="C33" s="5">
        <v>0</v>
      </c>
      <c r="D33" s="5">
        <v>0</v>
      </c>
      <c r="E33" s="5">
        <v>1149</v>
      </c>
      <c r="F33" s="5">
        <v>1149</v>
      </c>
      <c r="G33" s="5">
        <v>0</v>
      </c>
    </row>
    <row r="34" spans="1:7" ht="12.75">
      <c r="A34" s="6" t="s">
        <v>64</v>
      </c>
      <c r="B34" s="6" t="s">
        <v>65</v>
      </c>
      <c r="C34" s="7">
        <v>892.81</v>
      </c>
      <c r="D34" s="7">
        <v>892.81</v>
      </c>
      <c r="E34" s="7">
        <v>968.22</v>
      </c>
      <c r="F34" s="7">
        <v>99</v>
      </c>
      <c r="G34" s="7">
        <v>0</v>
      </c>
    </row>
    <row r="35" spans="1:7" ht="12.75">
      <c r="A35" s="4" t="s">
        <v>66</v>
      </c>
      <c r="B35" s="4" t="s">
        <v>67</v>
      </c>
      <c r="C35" s="5">
        <v>0</v>
      </c>
      <c r="D35" s="5">
        <v>0</v>
      </c>
      <c r="E35" s="5">
        <v>128.04</v>
      </c>
      <c r="F35" s="5">
        <v>128.04</v>
      </c>
      <c r="G35" s="5">
        <v>0</v>
      </c>
    </row>
    <row r="36" spans="1:7" ht="12.75">
      <c r="A36" s="6" t="s">
        <v>68</v>
      </c>
      <c r="B36" s="6" t="s">
        <v>69</v>
      </c>
      <c r="C36" s="7">
        <v>12049.81</v>
      </c>
      <c r="D36" s="7">
        <v>12049.81</v>
      </c>
      <c r="E36" s="7">
        <v>24999.46</v>
      </c>
      <c r="F36" s="7">
        <v>23893.41</v>
      </c>
      <c r="G36" s="7">
        <v>9630.52</v>
      </c>
    </row>
    <row r="37" spans="1:7" ht="12.75">
      <c r="A37" s="4" t="s">
        <v>70</v>
      </c>
      <c r="B37" s="4" t="s">
        <v>71</v>
      </c>
      <c r="C37" s="5">
        <v>55977.16</v>
      </c>
      <c r="D37" s="5">
        <v>55977.16</v>
      </c>
      <c r="E37" s="5">
        <v>58880.76</v>
      </c>
      <c r="F37" s="5">
        <v>53974.03</v>
      </c>
      <c r="G37" s="5">
        <v>4906.73</v>
      </c>
    </row>
    <row r="38" spans="1:7" ht="12.75">
      <c r="A38" s="6" t="s">
        <v>72</v>
      </c>
      <c r="B38" s="6" t="s">
        <v>73</v>
      </c>
      <c r="C38" s="7">
        <v>3633.26</v>
      </c>
      <c r="D38" s="7">
        <v>3633.26</v>
      </c>
      <c r="E38" s="7">
        <v>4204.36</v>
      </c>
      <c r="F38" s="7">
        <v>2919.55</v>
      </c>
      <c r="G38" s="7">
        <v>1284.81</v>
      </c>
    </row>
    <row r="39" spans="1:7" ht="12.75">
      <c r="A39" s="4" t="s">
        <v>74</v>
      </c>
      <c r="B39" s="4" t="s">
        <v>75</v>
      </c>
      <c r="C39" s="5">
        <v>1464544.08</v>
      </c>
      <c r="D39" s="5">
        <v>1588618.52</v>
      </c>
      <c r="E39" s="5">
        <v>1202225.13</v>
      </c>
      <c r="F39" s="5">
        <v>1093381.93</v>
      </c>
      <c r="G39" s="5">
        <v>120313.92</v>
      </c>
    </row>
    <row r="40" spans="1:7" ht="12.75">
      <c r="A40" s="6" t="s">
        <v>76</v>
      </c>
      <c r="B40" s="6" t="s">
        <v>77</v>
      </c>
      <c r="C40" s="7">
        <v>34371.04</v>
      </c>
      <c r="D40" s="7">
        <v>34371.04</v>
      </c>
      <c r="E40" s="7">
        <v>36003.45</v>
      </c>
      <c r="F40" s="7">
        <v>35929.97</v>
      </c>
      <c r="G40" s="7">
        <v>570.36</v>
      </c>
    </row>
    <row r="41" ht="12.75"/>
    <row r="42" spans="2:7" ht="12.75">
      <c r="B42" s="3" t="s">
        <v>78</v>
      </c>
      <c r="C42" s="3">
        <f>SUM(C15:C40)</f>
        <v>0</v>
      </c>
      <c r="D42" s="3">
        <f>SUM(D15:D40)</f>
        <v>0</v>
      </c>
      <c r="E42" s="3">
        <f>SUM(E15:E40)</f>
        <v>0</v>
      </c>
      <c r="F42" s="3">
        <f>SUM(F15:F40)</f>
        <v>0</v>
      </c>
      <c r="G42" s="3">
        <f>SUM(G15:G40)</f>
        <v>0</v>
      </c>
    </row>
    <row r="43" ht="12.75"/>
    <row r="44" spans="1:7" ht="12.75">
      <c r="A44" s="6" t="s">
        <v>79</v>
      </c>
      <c r="B44" s="6" t="s">
        <v>80</v>
      </c>
      <c r="C44" s="7">
        <v>0</v>
      </c>
      <c r="D44" s="7">
        <v>16.64</v>
      </c>
      <c r="E44" s="7">
        <v>16.64</v>
      </c>
      <c r="F44" s="7">
        <v>16.64</v>
      </c>
      <c r="G44" s="7">
        <v>0</v>
      </c>
    </row>
    <row r="45" ht="12.75"/>
    <row r="46" spans="2:7" ht="12.75">
      <c r="B46" s="3" t="s">
        <v>81</v>
      </c>
      <c r="C46" s="3">
        <f>SUM(C43:C44)</f>
        <v>0</v>
      </c>
      <c r="D46" s="3">
        <f>SUM(D43:D44)</f>
        <v>0</v>
      </c>
      <c r="E46" s="3">
        <f>SUM(E43:E44)</f>
        <v>0</v>
      </c>
      <c r="F46" s="3">
        <f>SUM(F43:F44)</f>
        <v>0</v>
      </c>
      <c r="G46" s="3">
        <f>SUM(G43:G44)</f>
        <v>0</v>
      </c>
    </row>
    <row r="47" ht="12.75"/>
    <row r="48" spans="1:7" ht="12.75">
      <c r="A48" s="6" t="s">
        <v>82</v>
      </c>
      <c r="B48" s="6" t="s">
        <v>33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12.75">
      <c r="A49" s="4" t="s">
        <v>83</v>
      </c>
      <c r="B49" s="4" t="s">
        <v>84</v>
      </c>
      <c r="C49" s="5">
        <v>362000</v>
      </c>
      <c r="D49" s="5">
        <v>893362.63</v>
      </c>
      <c r="E49" s="5">
        <v>351954.93</v>
      </c>
      <c r="F49" s="5">
        <v>242595.36</v>
      </c>
      <c r="G49" s="5">
        <v>50847.16</v>
      </c>
    </row>
    <row r="50" spans="1:7" ht="12.75">
      <c r="A50" s="6" t="s">
        <v>85</v>
      </c>
      <c r="B50" s="6" t="s">
        <v>86</v>
      </c>
      <c r="C50" s="7">
        <v>0</v>
      </c>
      <c r="D50" s="7">
        <v>0</v>
      </c>
      <c r="E50" s="7">
        <v>4192.47</v>
      </c>
      <c r="F50" s="7">
        <v>0</v>
      </c>
      <c r="G50" s="7">
        <v>0</v>
      </c>
    </row>
    <row r="51" spans="1:7" ht="12.75">
      <c r="A51" s="4" t="s">
        <v>87</v>
      </c>
      <c r="B51" s="4" t="s">
        <v>88</v>
      </c>
      <c r="C51" s="5">
        <v>0</v>
      </c>
      <c r="D51" s="5">
        <v>79983.76</v>
      </c>
      <c r="E51" s="5">
        <v>15996.76</v>
      </c>
      <c r="F51" s="5">
        <v>15996.76</v>
      </c>
      <c r="G51" s="5">
        <v>0</v>
      </c>
    </row>
    <row r="52" ht="12.75"/>
    <row r="53" spans="2:7" ht="12.75">
      <c r="B53" s="3" t="s">
        <v>89</v>
      </c>
      <c r="C53" s="3">
        <f>SUM(C47:C51)</f>
        <v>0</v>
      </c>
      <c r="D53" s="3">
        <f>SUM(D47:D51)</f>
        <v>0</v>
      </c>
      <c r="E53" s="3">
        <f>SUM(E47:E51)</f>
        <v>0</v>
      </c>
      <c r="F53" s="3">
        <f>SUM(F47:F51)</f>
        <v>0</v>
      </c>
      <c r="G53" s="3">
        <f>SUM(G47:G51)</f>
        <v>0</v>
      </c>
    </row>
    <row r="56" spans="2:7" ht="12.75">
      <c r="B56" s="3" t="s">
        <v>90</v>
      </c>
      <c r="C56" s="3">
        <f>SUMIF(A4:A53,"&lt;&gt;",C4:C53)</f>
        <v>0</v>
      </c>
      <c r="D56" s="3">
        <f>SUMIF(A4:A53,"&lt;&gt;",D4:D53)</f>
        <v>0</v>
      </c>
      <c r="E56" s="3">
        <f>SUMIF(A4:A53,"&lt;&gt;",E4:E53)</f>
        <v>0</v>
      </c>
      <c r="F56" s="3">
        <f>SUMIF(A4:A53,"&lt;&gt;",F4:F53)</f>
        <v>0</v>
      </c>
      <c r="G56" s="3">
        <f>SUMIF(A4:A53,"&lt;&gt;",G4:G53)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91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92</v>
      </c>
      <c r="F3" s="2" t="s">
        <v>93</v>
      </c>
      <c r="G3" s="2" t="s">
        <v>93</v>
      </c>
    </row>
    <row r="4" spans="1:7" ht="12.75">
      <c r="A4" s="6" t="s">
        <v>94</v>
      </c>
      <c r="B4" s="6" t="s">
        <v>95</v>
      </c>
      <c r="C4" s="7">
        <v>5792399.91</v>
      </c>
      <c r="D4" s="7">
        <v>5933772.37</v>
      </c>
      <c r="E4" s="7">
        <v>5469110.91</v>
      </c>
      <c r="F4" s="7">
        <v>4972221.25</v>
      </c>
      <c r="G4" s="7">
        <v>147646.15</v>
      </c>
    </row>
    <row r="5" spans="1:7" ht="12.75">
      <c r="A5" s="4" t="s">
        <v>96</v>
      </c>
      <c r="B5" s="4" t="s">
        <v>97</v>
      </c>
      <c r="C5" s="5">
        <v>0</v>
      </c>
      <c r="D5" s="5">
        <v>0</v>
      </c>
      <c r="E5" s="5">
        <v>0</v>
      </c>
      <c r="F5" s="5">
        <v>0</v>
      </c>
      <c r="G5" s="5">
        <v>1116.22</v>
      </c>
    </row>
    <row r="6" spans="1:7" ht="12.75">
      <c r="A6" s="6" t="s">
        <v>98</v>
      </c>
      <c r="B6" s="6" t="s">
        <v>99</v>
      </c>
      <c r="C6" s="7">
        <v>0</v>
      </c>
      <c r="D6" s="7">
        <v>105105</v>
      </c>
      <c r="E6" s="7">
        <v>105105</v>
      </c>
      <c r="F6" s="7">
        <v>105105</v>
      </c>
      <c r="G6" s="7">
        <v>0</v>
      </c>
    </row>
    <row r="7" ht="12.75"/>
    <row r="8" spans="2:7" ht="12.75">
      <c r="B8" s="3" t="s">
        <v>100</v>
      </c>
      <c r="C8" s="3">
        <f>SUM(C4:C6)</f>
        <v>0</v>
      </c>
      <c r="D8" s="3">
        <f>SUM(D4:D6)</f>
        <v>0</v>
      </c>
      <c r="E8" s="3">
        <f>SUM(E4:E6)</f>
        <v>0</v>
      </c>
      <c r="F8" s="3">
        <f>SUM(F4:F6)</f>
        <v>0</v>
      </c>
      <c r="G8" s="3">
        <f>SUM(G4:G6)</f>
        <v>0</v>
      </c>
    </row>
    <row r="9" ht="12.75"/>
    <row r="10" spans="1:7" ht="12.75">
      <c r="A10" s="6" t="s">
        <v>101</v>
      </c>
      <c r="B10" s="6" t="s">
        <v>95</v>
      </c>
      <c r="C10" s="7">
        <v>362000</v>
      </c>
      <c r="D10" s="7">
        <v>868241.39</v>
      </c>
      <c r="E10" s="7">
        <v>318592.12</v>
      </c>
      <c r="F10" s="7">
        <v>258592.12</v>
      </c>
      <c r="G10" s="7">
        <v>81852.85</v>
      </c>
    </row>
    <row r="11" ht="12.75"/>
    <row r="12" spans="2:7" ht="12.75">
      <c r="B12" s="3" t="s">
        <v>102</v>
      </c>
      <c r="C12" s="3">
        <f>SUM(C9:C10)</f>
        <v>0</v>
      </c>
      <c r="D12" s="3">
        <f>SUM(D9:D10)</f>
        <v>0</v>
      </c>
      <c r="E12" s="3">
        <f>SUM(E9:E10)</f>
        <v>0</v>
      </c>
      <c r="F12" s="3">
        <f>SUM(F9:F10)</f>
        <v>0</v>
      </c>
      <c r="G12" s="3">
        <f>SUM(G9:G10)</f>
        <v>0</v>
      </c>
    </row>
    <row r="15" spans="2:7" ht="12.75">
      <c r="B15" s="3" t="s">
        <v>90</v>
      </c>
      <c r="C15" s="3">
        <f>SUMIF(A4:A12,"&lt;&gt;",C4:C12)</f>
        <v>0</v>
      </c>
      <c r="D15" s="3">
        <f>SUMIF(A4:A12,"&lt;&gt;",D4:D12)</f>
        <v>0</v>
      </c>
      <c r="E15" s="3">
        <f>SUMIF(A4:A12,"&lt;&gt;",E4:E12)</f>
        <v>0</v>
      </c>
      <c r="F15" s="3">
        <f>SUMIF(A4:A12,"&lt;&gt;",F4:F12)</f>
        <v>0</v>
      </c>
      <c r="G15" s="3">
        <f>SUMIF(A4:A12,"&lt;&gt;",G4:G12)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