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<sst xmlns="http://schemas.openxmlformats.org/spreadsheetml/2006/main" count="114" uniqueCount="101">
  <si>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BALANCE DONOSTIATIK 3º TRIMESTRE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</si>
  <si>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</si>
  <si>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</si>
  <si>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</si>
  <si>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</si>
  <si>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</si>
  <si>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</si>
  <si>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</si>
  <si>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</si>
  <si>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</si>
  <si>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</si>
  <si>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</si>
  <si>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</si>
  <si>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</si>
  <si>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</si>
  <si>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</si>
  <si>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</si>
  <si>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</si>
  <si>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</si>
  <si>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</si>
  <si>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</si>
  <si>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</si>
  <si>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</si>
  <si>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</si>
  <si>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</si>
  <si>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</si>
  <si>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</si>
  <si>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</si>
  <si>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</si>
  <si>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</si>
  <si>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</si>
  <si>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</si>
  <si>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</si>
  <si>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</si>
  <si>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</si>
  <si>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</si>
  <si>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</si>
  <si>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</si>
  <si>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</si>
  <si>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</si>
  <si>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</si>
  <si>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</si>
  <si>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</si>
  <si>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</si>
  <si>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</si>
  <si>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</si>
  <si>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</si>
  <si>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</si>
  <si>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</si>
  <si>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</si>
  <si>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</si>
  <si>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</si>
  <si>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</si>
  <si>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</si>
  <si>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</si>
  <si>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</si>
  <si>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</si>
  <si>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</si>
  <si>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</si>
  <si>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</si>
  <si>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</si>
  <si>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</si>
  <si>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22603  </t>
  </si>
  <si>
    <t>Publicación en Diarios Oficiales.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</si>
  <si>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</si>
  <si>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</si>
  <si>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</si>
  <si>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</si>
  <si>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</si>
  <si>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</si>
  <si>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</si>
  <si>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</si>
  <si>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</si>
  <si>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</si>
  <si>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</si>
  <si>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</si>
  <si>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</si>
  <si>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</si>
  <si>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</si>
  <si>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625    </t>
  </si>
  <si>
    <t>Mobiliario.</t>
  </si>
  <si>
    <t xml:space="preserve">626    </t>
  </si>
  <si>
    <t xml:space="preserve">641    </t>
  </si>
  <si>
    <t>Gastos en aplicaciones informáticas.</t>
  </si>
  <si>
    <t xml:space="preserve">TOTAL CAPÍTULO 6 : </t>
  </si>
  <si>
    <t>TOTALES:</t>
  </si>
  <si>
    <t>BALANCE DONOSTIATIK 3º TRIMESTRE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</si>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</sst>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B3" sqref="B3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1035504.89</v>
      </c>
      <c r="D4" s="4">
        <v>1085564.27</v>
      </c>
      <c r="E4" s="4">
        <v>611970.63</v>
      </c>
      <c r="F4" s="4">
        <v>611970.63</v>
      </c>
      <c r="G4" s="4">
        <v>0</v>
      </c>
    </row>
    <row r="5" spans="1:7" ht="12.75">
      <c r="A5" s="5" t="s">
        <v>11</v>
      </c>
      <c r="B5" s="5" t="s">
        <v>12</v>
      </c>
      <c r="C5" s="6">
        <v>1655186.68</v>
      </c>
      <c r="D5" s="6">
        <v>1669736.75</v>
      </c>
      <c r="E5" s="6">
        <v>1324942</v>
      </c>
      <c r="F5" s="6">
        <v>1324942</v>
      </c>
      <c r="G5" s="6">
        <v>0</v>
      </c>
    </row>
    <row r="6" spans="1:7" ht="12.75">
      <c r="A6" s="3" t="s">
        <v>13</v>
      </c>
      <c r="B6" s="3" t="s">
        <v>14</v>
      </c>
      <c r="C6" s="4">
        <v>258559.42</v>
      </c>
      <c r="D6" s="4">
        <v>258559.42</v>
      </c>
      <c r="E6" s="4">
        <v>184994.3</v>
      </c>
      <c r="F6" s="4">
        <v>184994.3</v>
      </c>
      <c r="G6" s="4">
        <v>0</v>
      </c>
    </row>
    <row r="7" spans="1:7" ht="12.75">
      <c r="A7" s="5" t="s">
        <v>15</v>
      </c>
      <c r="B7" s="5" t="s">
        <v>16</v>
      </c>
      <c r="C7" s="6">
        <v>679827.39</v>
      </c>
      <c r="D7" s="6">
        <v>698832.94</v>
      </c>
      <c r="E7" s="6">
        <v>489441.38</v>
      </c>
      <c r="F7" s="6">
        <v>489441.38</v>
      </c>
      <c r="G7" s="6">
        <v>0</v>
      </c>
    </row>
    <row r="8" spans="1:7" ht="12.75">
      <c r="A8" s="3" t="s">
        <v>17</v>
      </c>
      <c r="B8" s="3" t="s">
        <v>18</v>
      </c>
      <c r="C8" s="4">
        <v>24223.9</v>
      </c>
      <c r="D8" s="4">
        <v>24223.9</v>
      </c>
      <c r="E8" s="4">
        <v>18843.86</v>
      </c>
      <c r="F8" s="4">
        <v>18843.86</v>
      </c>
      <c r="G8" s="4">
        <v>166.33</v>
      </c>
    </row>
    <row r="9" spans="1:7" ht="12.75">
      <c r="A9" s="5" t="s">
        <v>19</v>
      </c>
      <c r="B9" s="5" t="s">
        <v>20</v>
      </c>
      <c r="C9" s="6">
        <v>3000</v>
      </c>
      <c r="D9" s="6">
        <v>3000</v>
      </c>
      <c r="E9" s="6">
        <v>3338.4</v>
      </c>
      <c r="F9" s="6">
        <v>3272.8</v>
      </c>
      <c r="G9" s="6">
        <v>64</v>
      </c>
    </row>
    <row r="10" spans="1:7" ht="12.75">
      <c r="A10" s="3" t="s">
        <v>21</v>
      </c>
      <c r="B10" s="3" t="s">
        <v>22</v>
      </c>
      <c r="C10" s="4">
        <v>8519.01</v>
      </c>
      <c r="D10" s="4">
        <v>8519.01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65921.94</v>
      </c>
      <c r="D11" s="6">
        <v>65921.94</v>
      </c>
      <c r="E11" s="6">
        <v>45428.38</v>
      </c>
      <c r="F11" s="6">
        <v>40715.59</v>
      </c>
      <c r="G11" s="6">
        <v>8859.16</v>
      </c>
    </row>
    <row r="13" spans="2:7" ht="12.75">
      <c r="B13" s="7" t="s">
        <v>25</v>
      </c>
      <c r="C13" s="7">
        <f>SUM(C4:C11)</f>
        <v>3730743.2299999995</v>
      </c>
      <c r="D13" s="7">
        <f>SUM(D4:D11)</f>
        <v>3814358.2299999995</v>
      </c>
      <c r="E13" s="7">
        <f>SUM(E4:E11)</f>
        <v>2678958.95</v>
      </c>
      <c r="F13" s="7">
        <f>SUM(F4:F11)</f>
        <v>2674180.5600000005</v>
      </c>
      <c r="G13" s="7">
        <f>SUM(G4:G11)</f>
        <v>9089.49</v>
      </c>
    </row>
    <row r="15" spans="1:7" ht="12.75">
      <c r="A15" s="5" t="s">
        <v>26</v>
      </c>
      <c r="B15" s="5" t="s">
        <v>27</v>
      </c>
      <c r="C15" s="6">
        <v>703505</v>
      </c>
      <c r="D15" s="6">
        <v>719731.67</v>
      </c>
      <c r="E15" s="6">
        <v>502436.59</v>
      </c>
      <c r="F15" s="6">
        <v>502436.59</v>
      </c>
      <c r="G15" s="6">
        <v>32596.29</v>
      </c>
    </row>
    <row r="16" spans="1:7" ht="12.75">
      <c r="A16" s="3" t="s">
        <v>28</v>
      </c>
      <c r="B16" s="3" t="s">
        <v>29</v>
      </c>
      <c r="C16" s="4">
        <v>15000</v>
      </c>
      <c r="D16" s="4">
        <v>15000</v>
      </c>
      <c r="E16" s="4">
        <v>207.24</v>
      </c>
      <c r="F16" s="4">
        <v>207.24</v>
      </c>
      <c r="G16" s="4">
        <v>232.32</v>
      </c>
    </row>
    <row r="17" spans="1:7" ht="12.75">
      <c r="A17" s="5" t="s">
        <v>30</v>
      </c>
      <c r="B17" s="5" t="s">
        <v>31</v>
      </c>
      <c r="C17" s="6">
        <v>11125.54</v>
      </c>
      <c r="D17" s="6">
        <v>11125.54</v>
      </c>
      <c r="E17" s="6">
        <v>15946.5</v>
      </c>
      <c r="F17" s="6">
        <v>15946.5</v>
      </c>
      <c r="G17" s="6">
        <v>137.82</v>
      </c>
    </row>
    <row r="18" spans="1:7" ht="12.75">
      <c r="A18" s="3" t="s">
        <v>32</v>
      </c>
      <c r="B18" s="3" t="s">
        <v>33</v>
      </c>
      <c r="C18" s="4">
        <v>0</v>
      </c>
      <c r="D18" s="4">
        <v>0</v>
      </c>
      <c r="E18" s="4">
        <v>3932.5</v>
      </c>
      <c r="F18" s="4">
        <v>3932.5</v>
      </c>
      <c r="G18" s="4">
        <v>0</v>
      </c>
    </row>
    <row r="19" spans="1:7" ht="12.75">
      <c r="A19" s="5" t="s">
        <v>34</v>
      </c>
      <c r="B19" s="5" t="s">
        <v>35</v>
      </c>
      <c r="C19" s="6">
        <v>4100</v>
      </c>
      <c r="D19" s="6">
        <v>4334.75</v>
      </c>
      <c r="E19" s="6">
        <v>3893.8</v>
      </c>
      <c r="F19" s="6">
        <v>3814.5</v>
      </c>
      <c r="G19" s="6">
        <v>386.71</v>
      </c>
    </row>
    <row r="20" spans="1:7" ht="12.75">
      <c r="A20" s="3" t="s">
        <v>36</v>
      </c>
      <c r="B20" s="3" t="s">
        <v>37</v>
      </c>
      <c r="C20" s="4">
        <v>200</v>
      </c>
      <c r="D20" s="4">
        <v>200</v>
      </c>
      <c r="E20" s="4">
        <v>0</v>
      </c>
      <c r="F20" s="4">
        <v>0</v>
      </c>
      <c r="G20" s="4">
        <v>0</v>
      </c>
    </row>
    <row r="21" spans="1:7" ht="12.75">
      <c r="A21" s="5" t="s">
        <v>38</v>
      </c>
      <c r="B21" s="5" t="s">
        <v>39</v>
      </c>
      <c r="C21" s="6">
        <v>6000</v>
      </c>
      <c r="D21" s="6">
        <v>6000</v>
      </c>
      <c r="E21" s="6">
        <v>11780.71</v>
      </c>
      <c r="F21" s="6">
        <v>11277.23</v>
      </c>
      <c r="G21" s="6">
        <v>460.41</v>
      </c>
    </row>
    <row r="22" spans="1:7" ht="12.75">
      <c r="A22" s="3" t="s">
        <v>40</v>
      </c>
      <c r="B22" s="3" t="s">
        <v>41</v>
      </c>
      <c r="C22" s="4">
        <v>75605.16</v>
      </c>
      <c r="D22" s="4">
        <v>75605.16</v>
      </c>
      <c r="E22" s="4">
        <v>42353.06</v>
      </c>
      <c r="F22" s="4">
        <v>42353.06</v>
      </c>
      <c r="G22" s="4">
        <v>4003.34</v>
      </c>
    </row>
    <row r="23" spans="1:7" ht="12.75">
      <c r="A23" s="5" t="s">
        <v>42</v>
      </c>
      <c r="B23" s="5" t="s">
        <v>43</v>
      </c>
      <c r="C23" s="6">
        <v>50</v>
      </c>
      <c r="D23" s="6">
        <v>50</v>
      </c>
      <c r="E23" s="6">
        <v>0</v>
      </c>
      <c r="F23" s="6">
        <v>0</v>
      </c>
      <c r="G23" s="6">
        <v>0</v>
      </c>
    </row>
    <row r="24" spans="1:7" ht="12.75">
      <c r="A24" s="3" t="s">
        <v>44</v>
      </c>
      <c r="B24" s="3" t="s">
        <v>45</v>
      </c>
      <c r="C24" s="4">
        <v>0</v>
      </c>
      <c r="D24" s="4">
        <v>0</v>
      </c>
      <c r="E24" s="4">
        <v>20.25</v>
      </c>
      <c r="F24" s="4">
        <v>20.25</v>
      </c>
      <c r="G24" s="4">
        <v>0</v>
      </c>
    </row>
    <row r="25" spans="1:7" ht="12.75">
      <c r="A25" s="5" t="s">
        <v>46</v>
      </c>
      <c r="B25" s="5" t="s">
        <v>47</v>
      </c>
      <c r="C25" s="6">
        <v>1000</v>
      </c>
      <c r="D25" s="6">
        <v>1000</v>
      </c>
      <c r="E25" s="6">
        <v>13533.79</v>
      </c>
      <c r="F25" s="6">
        <v>13533.79</v>
      </c>
      <c r="G25" s="6">
        <v>0</v>
      </c>
    </row>
    <row r="26" spans="1:7" ht="12.75">
      <c r="A26" s="3" t="s">
        <v>48</v>
      </c>
      <c r="B26" s="3" t="s">
        <v>49</v>
      </c>
      <c r="C26" s="4">
        <v>10379.4</v>
      </c>
      <c r="D26" s="4">
        <v>10379.4</v>
      </c>
      <c r="E26" s="4">
        <v>5508.71</v>
      </c>
      <c r="F26" s="4">
        <v>5508.71</v>
      </c>
      <c r="G26" s="4">
        <v>1175.78</v>
      </c>
    </row>
    <row r="27" spans="1:7" ht="12.75">
      <c r="A27" s="5" t="s">
        <v>50</v>
      </c>
      <c r="B27" s="5" t="s">
        <v>51</v>
      </c>
      <c r="C27" s="6">
        <v>22000</v>
      </c>
      <c r="D27" s="6">
        <v>23575.83</v>
      </c>
      <c r="E27" s="6">
        <v>15093.13</v>
      </c>
      <c r="F27" s="6">
        <v>13517.11</v>
      </c>
      <c r="G27" s="6">
        <v>1942.53</v>
      </c>
    </row>
    <row r="28" spans="1:7" ht="12.75">
      <c r="A28" s="3" t="s">
        <v>52</v>
      </c>
      <c r="B28" s="3" t="s">
        <v>53</v>
      </c>
      <c r="C28" s="4">
        <v>140</v>
      </c>
      <c r="D28" s="4">
        <v>140</v>
      </c>
      <c r="E28" s="4">
        <v>46.71</v>
      </c>
      <c r="F28" s="4">
        <v>46.71</v>
      </c>
      <c r="G28" s="4">
        <v>12.12</v>
      </c>
    </row>
    <row r="29" spans="1:7" ht="12.75">
      <c r="A29" s="5" t="s">
        <v>54</v>
      </c>
      <c r="B29" s="5" t="s">
        <v>55</v>
      </c>
      <c r="C29" s="6">
        <v>500</v>
      </c>
      <c r="D29" s="6">
        <v>500</v>
      </c>
      <c r="E29" s="6">
        <v>0</v>
      </c>
      <c r="F29" s="6">
        <v>0</v>
      </c>
      <c r="G29" s="6">
        <v>0</v>
      </c>
    </row>
    <row r="30" spans="1:7" ht="12.75">
      <c r="A30" s="3" t="s">
        <v>56</v>
      </c>
      <c r="B30" s="3" t="s">
        <v>57</v>
      </c>
      <c r="C30" s="4">
        <v>1160.49</v>
      </c>
      <c r="D30" s="4">
        <v>1160.49</v>
      </c>
      <c r="E30" s="4">
        <v>0</v>
      </c>
      <c r="F30" s="4">
        <v>0</v>
      </c>
      <c r="G30" s="4">
        <v>0</v>
      </c>
    </row>
    <row r="31" spans="1:7" ht="12.75">
      <c r="A31" s="5" t="s">
        <v>58</v>
      </c>
      <c r="B31" s="5" t="s">
        <v>59</v>
      </c>
      <c r="C31" s="6">
        <v>0</v>
      </c>
      <c r="D31" s="6">
        <v>0</v>
      </c>
      <c r="E31" s="6">
        <v>1160.49</v>
      </c>
      <c r="F31" s="6">
        <v>1160.49</v>
      </c>
      <c r="G31" s="6">
        <v>0</v>
      </c>
    </row>
    <row r="32" spans="1:7" ht="12.75">
      <c r="A32" s="3" t="s">
        <v>60</v>
      </c>
      <c r="B32" s="3" t="s">
        <v>61</v>
      </c>
      <c r="C32" s="4">
        <v>892.81</v>
      </c>
      <c r="D32" s="4">
        <v>892.81</v>
      </c>
      <c r="E32" s="4">
        <v>635.23</v>
      </c>
      <c r="F32" s="4">
        <v>635.23</v>
      </c>
      <c r="G32" s="4">
        <v>0</v>
      </c>
    </row>
    <row r="33" spans="1:7" ht="12.75">
      <c r="A33" s="5" t="s">
        <v>62</v>
      </c>
      <c r="B33" s="5" t="s">
        <v>63</v>
      </c>
      <c r="C33" s="6">
        <v>0</v>
      </c>
      <c r="D33" s="6">
        <v>0</v>
      </c>
      <c r="E33" s="6">
        <v>10.4</v>
      </c>
      <c r="F33" s="6">
        <v>10.4</v>
      </c>
      <c r="G33" s="6">
        <v>0</v>
      </c>
    </row>
    <row r="34" spans="1:7" ht="12.75">
      <c r="A34" s="3" t="s">
        <v>64</v>
      </c>
      <c r="B34" s="3" t="s">
        <v>65</v>
      </c>
      <c r="C34" s="4">
        <v>27770.62</v>
      </c>
      <c r="D34" s="4">
        <v>33215.62</v>
      </c>
      <c r="E34" s="4">
        <v>11611.63</v>
      </c>
      <c r="F34" s="4">
        <v>11603.91</v>
      </c>
      <c r="G34" s="4">
        <v>5057.01</v>
      </c>
    </row>
    <row r="35" spans="1:7" ht="12.75">
      <c r="A35" s="5" t="s">
        <v>66</v>
      </c>
      <c r="B35" s="5" t="s">
        <v>67</v>
      </c>
      <c r="C35" s="6">
        <v>61143.77</v>
      </c>
      <c r="D35" s="6">
        <v>61143.77</v>
      </c>
      <c r="E35" s="6">
        <v>41020.8</v>
      </c>
      <c r="F35" s="6">
        <v>41020.8</v>
      </c>
      <c r="G35" s="6">
        <v>5127.6</v>
      </c>
    </row>
    <row r="36" spans="1:7" ht="12.75">
      <c r="A36" s="3" t="s">
        <v>68</v>
      </c>
      <c r="B36" s="3" t="s">
        <v>69</v>
      </c>
      <c r="C36" s="4">
        <v>5547.44</v>
      </c>
      <c r="D36" s="4">
        <v>5547.44</v>
      </c>
      <c r="E36" s="4">
        <v>6967.13</v>
      </c>
      <c r="F36" s="4">
        <v>6967.13</v>
      </c>
      <c r="G36" s="4">
        <v>16645.74</v>
      </c>
    </row>
    <row r="37" spans="1:7" ht="12.75">
      <c r="A37" s="5" t="s">
        <v>70</v>
      </c>
      <c r="B37" s="5" t="s">
        <v>71</v>
      </c>
      <c r="C37" s="6">
        <v>1608666.16</v>
      </c>
      <c r="D37" s="6">
        <v>2229108.75</v>
      </c>
      <c r="E37" s="6">
        <v>1057675.95</v>
      </c>
      <c r="F37" s="6">
        <v>1012748.45</v>
      </c>
      <c r="G37" s="6">
        <v>81787.24</v>
      </c>
    </row>
    <row r="38" spans="1:7" ht="12.75">
      <c r="A38" s="3" t="s">
        <v>72</v>
      </c>
      <c r="B38" s="3" t="s">
        <v>73</v>
      </c>
      <c r="C38" s="4">
        <v>43761.86</v>
      </c>
      <c r="D38" s="4">
        <v>65082.86</v>
      </c>
      <c r="E38" s="4">
        <v>31271.47</v>
      </c>
      <c r="F38" s="4">
        <v>30018.97</v>
      </c>
      <c r="G38" s="4">
        <v>68.84</v>
      </c>
    </row>
    <row r="40" spans="2:7" ht="12.75">
      <c r="B40" s="7" t="s">
        <v>74</v>
      </c>
      <c r="C40" s="7">
        <f>SUM(C14:C38)</f>
        <v>2598548.25</v>
      </c>
      <c r="D40" s="7">
        <f>SUM(D14:D38)</f>
        <v>3263794.09</v>
      </c>
      <c r="E40" s="7">
        <f>SUM(E14:E38)</f>
        <v>1765106.09</v>
      </c>
      <c r="F40" s="7">
        <f>SUM(F14:F38)</f>
        <v>1716759.57</v>
      </c>
      <c r="G40" s="7">
        <f>SUM(G14:G38)</f>
        <v>149633.75</v>
      </c>
    </row>
    <row r="42" spans="1:7" ht="12.75">
      <c r="A42" s="3" t="s">
        <v>75</v>
      </c>
      <c r="B42" s="3" t="s">
        <v>76</v>
      </c>
      <c r="C42" s="4">
        <v>100</v>
      </c>
      <c r="D42" s="4">
        <v>100</v>
      </c>
      <c r="E42" s="4">
        <v>21.52</v>
      </c>
      <c r="F42" s="4">
        <v>21.52</v>
      </c>
      <c r="G42" s="4">
        <v>0</v>
      </c>
    </row>
    <row r="44" spans="2:7" ht="12.75">
      <c r="B44" s="7" t="s">
        <v>77</v>
      </c>
      <c r="C44" s="7">
        <f>SUM(C41:C42)</f>
        <v>100</v>
      </c>
      <c r="D44" s="7">
        <f>SUM(D41:D42)</f>
        <v>100</v>
      </c>
      <c r="E44" s="7">
        <f>SUM(E41:E42)</f>
        <v>21.52</v>
      </c>
      <c r="F44" s="7">
        <f>SUM(F41:F42)</f>
        <v>21.52</v>
      </c>
      <c r="G44" s="7">
        <f>SUM(G41:G42)</f>
        <v>0</v>
      </c>
    </row>
    <row r="46" spans="1:7" ht="12.75">
      <c r="A46" s="3" t="s">
        <v>78</v>
      </c>
      <c r="B46" s="3" t="s">
        <v>31</v>
      </c>
      <c r="C46" s="4">
        <v>0</v>
      </c>
      <c r="D46" s="4">
        <v>50000</v>
      </c>
      <c r="E46" s="4">
        <v>13991.52</v>
      </c>
      <c r="F46" s="4">
        <v>13991.52</v>
      </c>
      <c r="G46" s="4">
        <v>0</v>
      </c>
    </row>
    <row r="47" spans="1:7" ht="12.75">
      <c r="A47" s="5" t="s">
        <v>79</v>
      </c>
      <c r="B47" s="5" t="s">
        <v>80</v>
      </c>
      <c r="C47" s="6">
        <v>0</v>
      </c>
      <c r="D47" s="6">
        <v>0</v>
      </c>
      <c r="E47" s="6">
        <v>1142.24</v>
      </c>
      <c r="F47" s="6">
        <v>1142.24</v>
      </c>
      <c r="G47" s="6">
        <v>2752.75</v>
      </c>
    </row>
    <row r="48" spans="1:7" ht="12.75">
      <c r="A48" s="3" t="s">
        <v>81</v>
      </c>
      <c r="B48" s="3" t="s">
        <v>33</v>
      </c>
      <c r="C48" s="4">
        <v>622000</v>
      </c>
      <c r="D48" s="4">
        <v>1008485.1</v>
      </c>
      <c r="E48" s="4">
        <v>633424.05</v>
      </c>
      <c r="F48" s="4">
        <v>537150.65</v>
      </c>
      <c r="G48" s="4">
        <v>95821.68</v>
      </c>
    </row>
    <row r="49" spans="1:7" ht="12.75">
      <c r="A49" s="5" t="s">
        <v>82</v>
      </c>
      <c r="B49" s="5" t="s">
        <v>83</v>
      </c>
      <c r="C49" s="6">
        <v>108000</v>
      </c>
      <c r="D49" s="6">
        <v>718000</v>
      </c>
      <c r="E49" s="6">
        <v>141128.46</v>
      </c>
      <c r="F49" s="6">
        <v>141128.46</v>
      </c>
      <c r="G49" s="6">
        <v>0</v>
      </c>
    </row>
    <row r="51" spans="2:7" ht="12.75">
      <c r="B51" s="7" t="s">
        <v>84</v>
      </c>
      <c r="C51" s="7">
        <f>SUM(C45:C49)</f>
        <v>730000</v>
      </c>
      <c r="D51" s="7">
        <f>SUM(D45:D49)</f>
        <v>1776485.1</v>
      </c>
      <c r="E51" s="7">
        <f>SUM(E45:E49)</f>
        <v>789686.27</v>
      </c>
      <c r="F51" s="7">
        <f>SUM(F45:F49)</f>
        <v>693412.87</v>
      </c>
      <c r="G51" s="7">
        <f>SUM(G45:G49)</f>
        <v>98574.43</v>
      </c>
    </row>
    <row r="54" spans="2:7" ht="12.75">
      <c r="B54" s="7" t="s">
        <v>85</v>
      </c>
      <c r="C54" s="7">
        <f>SUMIF(A4:A51,"&lt;&gt;",C4:C51)</f>
        <v>7059391.4799999995</v>
      </c>
      <c r="D54" s="7">
        <f>SUMIF(A4:A51,"&lt;&gt;",D4:D51)</f>
        <v>8854737.42</v>
      </c>
      <c r="E54" s="7">
        <f>SUMIF(A4:A51,"&lt;&gt;",E4:E51)</f>
        <v>5233772.83</v>
      </c>
      <c r="F54" s="7">
        <f>SUMIF(A4:A51,"&lt;&gt;",F4:F51)</f>
        <v>5084374.5200000005</v>
      </c>
      <c r="G54" s="7">
        <f>SUMIF(A4:A51,"&lt;&gt;",G4:G51)</f>
        <v>257297.66999999998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23" sqref="B23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86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87</v>
      </c>
      <c r="F3" s="2" t="s">
        <v>88</v>
      </c>
      <c r="G3" s="2" t="s">
        <v>88</v>
      </c>
    </row>
    <row r="4" spans="1:7" ht="12.75">
      <c r="A4" s="3" t="s">
        <v>89</v>
      </c>
      <c r="B4" s="3" t="s">
        <v>90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6" spans="2:7" ht="12.75">
      <c r="B6" s="7" t="s">
        <v>77</v>
      </c>
      <c r="C6" s="7">
        <f>SUM(C4:C4)</f>
        <v>0</v>
      </c>
      <c r="D6" s="7">
        <f>SUM(D4:D4)</f>
        <v>0</v>
      </c>
      <c r="E6" s="7">
        <f>SUM(E4:E4)</f>
        <v>0</v>
      </c>
      <c r="F6" s="7">
        <f>SUM(F4:F4)</f>
        <v>0</v>
      </c>
      <c r="G6" s="7">
        <f>SUM(G4:G4)</f>
        <v>0</v>
      </c>
    </row>
    <row r="8" spans="1:7" ht="12.75">
      <c r="A8" s="3" t="s">
        <v>91</v>
      </c>
      <c r="B8" s="3" t="s">
        <v>92</v>
      </c>
      <c r="C8" s="4">
        <v>6329391.48</v>
      </c>
      <c r="D8" s="4">
        <v>6800485.47</v>
      </c>
      <c r="E8" s="4">
        <v>4400473.79</v>
      </c>
      <c r="F8" s="4">
        <v>4400473.79</v>
      </c>
      <c r="G8" s="4">
        <v>403193.77</v>
      </c>
    </row>
    <row r="9" spans="1:7" ht="12.75">
      <c r="A9" s="5" t="s">
        <v>93</v>
      </c>
      <c r="B9" s="5" t="s">
        <v>94</v>
      </c>
      <c r="C9" s="6">
        <v>0</v>
      </c>
      <c r="D9" s="6">
        <v>104936</v>
      </c>
      <c r="E9" s="6">
        <v>0</v>
      </c>
      <c r="F9" s="6">
        <v>0</v>
      </c>
      <c r="G9" s="6">
        <v>0</v>
      </c>
    </row>
    <row r="11" spans="2:7" ht="12.75">
      <c r="B11" s="7" t="s">
        <v>95</v>
      </c>
      <c r="C11" s="7">
        <f>SUM(C7:C9)</f>
        <v>6329391.48</v>
      </c>
      <c r="D11" s="7">
        <f>SUM(D7:D9)</f>
        <v>6905421.47</v>
      </c>
      <c r="E11" s="7">
        <f>SUM(E7:E9)</f>
        <v>4400473.79</v>
      </c>
      <c r="F11" s="7">
        <f>SUM(F7:F9)</f>
        <v>4400473.79</v>
      </c>
      <c r="G11" s="7">
        <f>SUM(G7:G9)</f>
        <v>403193.77</v>
      </c>
    </row>
    <row r="13" spans="1:7" ht="12.75">
      <c r="A13" s="5" t="s">
        <v>96</v>
      </c>
      <c r="B13" s="5" t="s">
        <v>92</v>
      </c>
      <c r="C13" s="6">
        <v>730000</v>
      </c>
      <c r="D13" s="6">
        <v>1776485.1</v>
      </c>
      <c r="E13" s="6">
        <v>693412.87</v>
      </c>
      <c r="F13" s="6">
        <v>693412.87</v>
      </c>
      <c r="G13" s="6">
        <v>0</v>
      </c>
    </row>
    <row r="15" spans="2:7" ht="12.75">
      <c r="B15" s="7" t="s">
        <v>97</v>
      </c>
      <c r="C15" s="7">
        <f>SUM(C12:C13)</f>
        <v>730000</v>
      </c>
      <c r="D15" s="7">
        <f>SUM(D12:D13)</f>
        <v>1776485.1</v>
      </c>
      <c r="E15" s="7">
        <f>SUM(E12:E13)</f>
        <v>693412.87</v>
      </c>
      <c r="F15" s="7">
        <f>SUM(F12:F13)</f>
        <v>693412.87</v>
      </c>
      <c r="G15" s="7">
        <f>SUM(G12:G13)</f>
        <v>0</v>
      </c>
    </row>
    <row r="17" spans="1:7" ht="12.75">
      <c r="A17" s="5" t="s">
        <v>98</v>
      </c>
      <c r="B17" s="5" t="s">
        <v>99</v>
      </c>
      <c r="C17" s="6">
        <v>0</v>
      </c>
      <c r="D17" s="6">
        <v>172830.85</v>
      </c>
      <c r="E17" s="6">
        <v>0</v>
      </c>
      <c r="F17" s="6">
        <v>0</v>
      </c>
      <c r="G17" s="6">
        <v>0</v>
      </c>
    </row>
    <row r="19" spans="2:7" ht="12.75">
      <c r="B19" s="7" t="s">
        <v>100</v>
      </c>
      <c r="C19" s="7">
        <f>SUM(C16:C17)</f>
        <v>0</v>
      </c>
      <c r="D19" s="7">
        <f>SUM(D16:D17)</f>
        <v>172830.85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2" spans="2:7" ht="12.75">
      <c r="B22" s="7" t="s">
        <v>85</v>
      </c>
      <c r="C22" s="7">
        <f>SUMIF(A4:A19,"&lt;&gt;",C4:C19)</f>
        <v>7059391.48</v>
      </c>
      <c r="D22" s="7">
        <f>SUMIF(A4:A19,"&lt;&gt;",D4:D19)</f>
        <v>8854737.42</v>
      </c>
      <c r="E22" s="7">
        <f>SUMIF(A4:A19,"&lt;&gt;",E4:E19)</f>
        <v>5093886.66</v>
      </c>
      <c r="F22" s="7">
        <f>SUMIF(A4:A19,"&lt;&gt;",F4:F19)</f>
        <v>5093886.66</v>
      </c>
      <c r="G22" s="7">
        <f>SUMIF(A4:A19,"&lt;&gt;",G4:G19)</f>
        <v>403193.77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2018-10-10T08:24:43Z</dcterms:modified>
  <cp:category/>
  <cp:version/>
  <cp:contentType/>
  <cp:contentStatus/>
  <cp:revision>1</cp:revision>
</cp:coreProperties>
</file>